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rranedutr-my.sharepoint.com/personal/kubra_yildiz_harran_edu_tr/Documents/1) HARRAN ÜNİVERSİTESİ KÜBRAYILDIZ/2) 2025 - 2026 ÖĞRETİM YILI/BAHAR DÖNEMİ/vize ler/nuray hoca web sitesi/"/>
    </mc:Choice>
  </mc:AlternateContent>
  <xr:revisionPtr revIDLastSave="8" documentId="11_019AEB364C30253F12487C71E9AD81BFCCFA7F26" xr6:coauthVersionLast="47" xr6:coauthVersionMax="47" xr10:uidLastSave="{7BBF211F-3BBC-4E90-A103-CFC8BE6AAAA3}"/>
  <bookViews>
    <workbookView xWindow="-120" yWindow="-120" windowWidth="29040" windowHeight="15720" xr2:uid="{00000000-000D-0000-FFFF-FFFF00000000}"/>
  </bookViews>
  <sheets>
    <sheet name="dönem sonu" sheetId="3" r:id="rId1"/>
  </sheets>
  <externalReferences>
    <externalReference r:id="rId2"/>
    <externalReference r:id="rId3"/>
  </externalReferences>
  <definedNames>
    <definedName name="_xlnm._FilterDatabase" localSheetId="0" hidden="1">'dönem sonu'!$A$2:$I$28</definedName>
    <definedName name="D">'[1]ÖĞRETİM ELEMANLARI'!$D$2:$D$28</definedName>
    <definedName name="E">'[1]ÖĞRETİM ELEMANLARI'!$D$2:$D$28</definedName>
    <definedName name="ÖğretimElemanları">'[2]ÖĞRETİM ELEMANLARI'!$D$2:$D$28</definedName>
    <definedName name="_xlnm.Print_Area" localSheetId="0">'dönem sonu'!$A$1:$I$28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3" l="1"/>
  <c r="B27" i="3"/>
  <c r="H26" i="3"/>
  <c r="B26" i="3"/>
  <c r="B25" i="3"/>
  <c r="H24" i="3"/>
  <c r="B24" i="3"/>
  <c r="B23" i="3"/>
  <c r="H22" i="3"/>
  <c r="B22" i="3"/>
  <c r="H21" i="3"/>
  <c r="B21" i="3"/>
  <c r="H20" i="3"/>
  <c r="B20" i="3"/>
  <c r="B19" i="3"/>
  <c r="B18" i="3"/>
  <c r="B17" i="3"/>
  <c r="H16" i="3"/>
  <c r="B16" i="3"/>
  <c r="H13" i="3"/>
  <c r="B13" i="3"/>
  <c r="H14" i="3"/>
  <c r="B14" i="3"/>
  <c r="B12" i="3"/>
  <c r="H11" i="3"/>
  <c r="B11" i="3"/>
  <c r="H10" i="3"/>
  <c r="B10" i="3"/>
  <c r="H9" i="3"/>
  <c r="B9" i="3"/>
  <c r="B8" i="3"/>
  <c r="H7" i="3"/>
  <c r="B7" i="3"/>
  <c r="B6" i="3"/>
  <c r="B5" i="3"/>
  <c r="B4" i="3"/>
  <c r="H3" i="3"/>
  <c r="B3" i="3"/>
</calcChain>
</file>

<file path=xl/sharedStrings.xml><?xml version="1.0" encoding="utf-8"?>
<sst xmlns="http://schemas.openxmlformats.org/spreadsheetml/2006/main" count="129" uniqueCount="52">
  <si>
    <t>Ders Adı</t>
  </si>
  <si>
    <t>Tarih</t>
  </si>
  <si>
    <t>Saat</t>
  </si>
  <si>
    <t>Öğretim Elemanı</t>
  </si>
  <si>
    <t>Ders Kodu</t>
  </si>
  <si>
    <t>Derslik</t>
  </si>
  <si>
    <t>ODK</t>
  </si>
  <si>
    <t>2463000G01</t>
  </si>
  <si>
    <t>2463000G09</t>
  </si>
  <si>
    <t>2463000G10</t>
  </si>
  <si>
    <t>.</t>
  </si>
  <si>
    <t>Gözetmen</t>
  </si>
  <si>
    <t>ESKİ MÜF. 1. SINIF</t>
  </si>
  <si>
    <t>SNF</t>
  </si>
  <si>
    <t>YENİ MÜF. 1. SINIF</t>
  </si>
  <si>
    <t>GÜN</t>
  </si>
  <si>
    <t>2463000B24</t>
  </si>
  <si>
    <t>Yaşam Boyu Öğrenme</t>
  </si>
  <si>
    <t>2463000B21</t>
  </si>
  <si>
    <t>Meslek Etiği</t>
  </si>
  <si>
    <t>İplik Eğirme Teknolojisi</t>
  </si>
  <si>
    <t>Öğr. Gör. Mehmet Şahin</t>
  </si>
  <si>
    <t>D-2</t>
  </si>
  <si>
    <t>Tekstil Kimyası</t>
  </si>
  <si>
    <t>Örme Teknolojisi</t>
  </si>
  <si>
    <t>Öğr. Gör. Dr. Kübra Yıldız</t>
  </si>
  <si>
    <t>D-5</t>
  </si>
  <si>
    <t>Sentetik Iplikçilik</t>
  </si>
  <si>
    <t>Dokuma Teknolojisi</t>
  </si>
  <si>
    <t>Renk Ölçümü</t>
  </si>
  <si>
    <t>Üretim Planlama</t>
  </si>
  <si>
    <t>KONFERANS</t>
  </si>
  <si>
    <t>3501225</t>
  </si>
  <si>
    <t>İplik Eğirme Teknolojileri</t>
  </si>
  <si>
    <t>3501228</t>
  </si>
  <si>
    <t>Lif  Kimyası</t>
  </si>
  <si>
    <t>3501226</t>
  </si>
  <si>
    <t>3501224</t>
  </si>
  <si>
    <t>Yapay Lifler</t>
  </si>
  <si>
    <t>3501227</t>
  </si>
  <si>
    <t>3501229</t>
  </si>
  <si>
    <t xml:space="preserve">Tekstil Testleri </t>
  </si>
  <si>
    <t>3501230</t>
  </si>
  <si>
    <t>İşletme Yönetimi</t>
  </si>
  <si>
    <t>3501232</t>
  </si>
  <si>
    <t>3501231</t>
  </si>
  <si>
    <t>İletişim</t>
  </si>
  <si>
    <t>D-6</t>
  </si>
  <si>
    <t>HARRAN ÜNİVERSİTESİ 
ORGANİZE SANAYİ BÖLGESİ MESLEK YÜKSEKOKULU TEKSTİL TEKNOLOJİSİ Programı 
2025-2026 Eğitim-Öğretim Yılı BAHAR Yarıyılı Vize Sınav Takvimi</t>
  </si>
  <si>
    <t>Atatürk İlkeleri ve İnkılâp Tarihi-II</t>
  </si>
  <si>
    <t>Türk Dili-II</t>
  </si>
  <si>
    <t>Yabancı Dil-II (İngilizce)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</si>
</sst>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dd"/>
  </numFmts>
  <fonts count="19" x14ac:knownFonts="1">
    <font>
      <sz val="10"/>
      <color rgb="FF000000"/>
      <name val="Arial"/>
      <charset val="1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Arial"/>
      <family val="2"/>
      <charset val="162"/>
    </font>
    <font>
      <b/>
      <i/>
      <sz val="14"/>
      <color rgb="FF333333"/>
      <name val="Arial"/>
      <family val="2"/>
      <charset val="162"/>
    </font>
    <font>
      <sz val="14"/>
      <name val="Arial"/>
      <family val="2"/>
      <charset val="162"/>
    </font>
    <font>
      <sz val="14"/>
      <color theme="1"/>
      <name val="Times New Roman"/>
      <family val="1"/>
      <charset val="162"/>
    </font>
    <font>
      <b/>
      <i/>
      <sz val="16"/>
      <color rgb="FF333333"/>
      <name val="Arial"/>
      <family val="2"/>
      <charset val="162"/>
    </font>
    <font>
      <b/>
      <i/>
      <sz val="20"/>
      <name val="Arial"/>
      <family val="2"/>
      <charset val="162"/>
    </font>
    <font>
      <b/>
      <i/>
      <sz val="20"/>
      <color rgb="FFC00000"/>
      <name val="Arial"/>
      <family val="2"/>
      <charset val="162"/>
    </font>
    <font>
      <b/>
      <sz val="14"/>
      <color theme="1"/>
      <name val="Arial"/>
      <family val="2"/>
      <charset val="162"/>
    </font>
    <font>
      <sz val="16"/>
      <color rgb="FF00000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Arial"/>
      <family val="2"/>
      <charset val="162"/>
    </font>
    <font>
      <b/>
      <i/>
      <sz val="18"/>
      <color rgb="FF333333"/>
      <name val="Arial"/>
      <family val="2"/>
      <charset val="162"/>
    </font>
    <font>
      <b/>
      <sz val="16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6">
    <xf numFmtId="0" fontId="0" fillId="0" borderId="0" xfId="0"/>
    <xf numFmtId="0" fontId="12" fillId="2" borderId="14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14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1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1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20" fontId="18" fillId="0" borderId="2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20" fontId="18" fillId="0" borderId="1" xfId="0" applyNumberFormat="1" applyFont="1" applyBorder="1" applyAlignment="1" applyProtection="1">
      <alignment horizontal="center" vertical="center"/>
      <protection locked="0"/>
    </xf>
    <xf numFmtId="164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20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165" fontId="13" fillId="2" borderId="0" xfId="0" applyNumberFormat="1" applyFont="1" applyFill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vertical="center"/>
      <protection locked="0"/>
    </xf>
    <xf numFmtId="20" fontId="18" fillId="0" borderId="19" xfId="0" applyNumberFormat="1" applyFont="1" applyBorder="1" applyAlignment="1" applyProtection="1">
      <alignment horizontal="center" vertical="center"/>
      <protection locked="0"/>
    </xf>
    <xf numFmtId="165" fontId="13" fillId="2" borderId="20" xfId="0" applyNumberFormat="1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vertical="center"/>
      <protection locked="0"/>
    </xf>
    <xf numFmtId="165" fontId="13" fillId="2" borderId="18" xfId="0" applyNumberFormat="1" applyFont="1" applyFill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20" fontId="8" fillId="3" borderId="17" xfId="0" applyNumberFormat="1" applyFont="1" applyFill="1" applyBorder="1" applyAlignment="1" applyProtection="1">
      <alignment horizontal="center" vertical="center"/>
      <protection locked="0"/>
    </xf>
    <xf numFmtId="164" fontId="7" fillId="3" borderId="8" xfId="0" applyNumberFormat="1" applyFont="1" applyFill="1" applyBorder="1" applyAlignment="1" applyProtection="1">
      <alignment horizontal="center" vertical="top" wrapText="1"/>
      <protection locked="0"/>
    </xf>
    <xf numFmtId="164" fontId="7" fillId="3" borderId="17" xfId="0" applyNumberFormat="1" applyFont="1" applyFill="1" applyBorder="1" applyAlignment="1" applyProtection="1">
      <alignment horizontal="center" vertical="top" wrapText="1"/>
      <protection locked="0"/>
    </xf>
    <xf numFmtId="20" fontId="8" fillId="3" borderId="11" xfId="0" applyNumberFormat="1" applyFont="1" applyFill="1" applyBorder="1" applyAlignment="1" applyProtection="1">
      <alignment horizontal="center" vertical="top"/>
      <protection locked="0"/>
    </xf>
    <xf numFmtId="0" fontId="9" fillId="3" borderId="11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 applyProtection="1">
      <alignment horizontal="center" vertical="top" wrapText="1"/>
      <protection locked="0"/>
    </xf>
    <xf numFmtId="0" fontId="9" fillId="3" borderId="9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/>
      <protection locked="0"/>
    </xf>
    <xf numFmtId="164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textRotation="90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textRotation="90"/>
      <protection locked="0"/>
    </xf>
    <xf numFmtId="0" fontId="11" fillId="2" borderId="23" xfId="0" applyFont="1" applyFill="1" applyBorder="1" applyAlignment="1" applyProtection="1">
      <alignment horizontal="center" vertical="center" textRotation="90"/>
      <protection locked="0"/>
    </xf>
    <xf numFmtId="0" fontId="11" fillId="2" borderId="24" xfId="0" applyFont="1" applyFill="1" applyBorder="1" applyAlignment="1" applyProtection="1">
      <alignment horizontal="center" vertical="center" textRotation="90"/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dm&#305;n/Desktop/2017-2018%20g&#252;z%20ders%20da&#287;&#305;l&#305;m&#305;%20as&#305;l%20dosy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ukne/Downloads/Dersler%20Yeni%20-%2009.09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S BİLGİLERİ"/>
      <sheetName val="DERS DAĞILIMI"/>
      <sheetName val="ÖĞR.GÖR.DERSLERİ"/>
      <sheetName val="IKMEP DERSLERİ"/>
      <sheetName val="ÖĞRETİM ELEMANLARI"/>
      <sheetName val="METEP DERSLERİ"/>
      <sheetName val="TEKNİK PROGRAMLAR ARASINAV"/>
    </sheetNames>
    <sheetDataSet>
      <sheetData sheetId="0"/>
      <sheetData sheetId="1"/>
      <sheetData sheetId="2"/>
      <sheetData sheetId="3"/>
      <sheetData sheetId="4">
        <row r="2">
          <cell r="D2" t="str">
            <v>ÖĞR.GÖR. FEVZI YILDIZ</v>
          </cell>
        </row>
        <row r="3">
          <cell r="D3" t="str">
            <v>ÖĞR.GÖR. HASAN ÇİFTÇİ</v>
          </cell>
        </row>
        <row r="4">
          <cell r="D4" t="str">
            <v>ÖĞR.GÖR. HÜSEYIN SEVER</v>
          </cell>
        </row>
        <row r="5">
          <cell r="D5" t="str">
            <v>ÖĞR.GÖR. KÜBRA AKIN TOSUN</v>
          </cell>
        </row>
        <row r="6">
          <cell r="D6" t="str">
            <v>ÖĞR.GÖR. M.BAKIR BÜTÜN</v>
          </cell>
        </row>
        <row r="7">
          <cell r="D7" t="str">
            <v>ÖĞR.GÖR. M.NEDIM AĞAÇKESEN</v>
          </cell>
        </row>
        <row r="8">
          <cell r="D8" t="str">
            <v>ÖĞR.GÖR. MEHMET DEMİRDÖĞMEZ</v>
          </cell>
        </row>
        <row r="9">
          <cell r="D9" t="str">
            <v>ÖĞR.GÖR. MEHTAP BAŞARIR</v>
          </cell>
        </row>
        <row r="10">
          <cell r="D10" t="str">
            <v>ÖĞR.GÖR. METIN ARSLAN</v>
          </cell>
        </row>
        <row r="11">
          <cell r="D11" t="str">
            <v>ÖĞR.GÖR. MEVLÜT  KARSEN</v>
          </cell>
        </row>
        <row r="12">
          <cell r="D12" t="str">
            <v>ÖĞR.GÖR. MURAT BAŞARIR</v>
          </cell>
        </row>
        <row r="13">
          <cell r="D13" t="str">
            <v>ÖĞR.GÖR. NESLIHAN KAN SÖNMEZ</v>
          </cell>
        </row>
        <row r="14">
          <cell r="D14" t="str">
            <v>ÖĞR.GÖR. OKAN ÇOLAK</v>
          </cell>
        </row>
        <row r="15">
          <cell r="D15" t="str">
            <v>ÖĞR.GÖR. REŞAT ÇUBUKÇU</v>
          </cell>
        </row>
        <row r="16">
          <cell r="D16" t="str">
            <v>ÖĞR.GÖR. RÜKNETTIN IŞIK</v>
          </cell>
        </row>
        <row r="17">
          <cell r="D17" t="str">
            <v>ÖĞR.GÖR. SERDAL ARSLAN</v>
          </cell>
        </row>
        <row r="18">
          <cell r="D18" t="str">
            <v>ÖĞR.GÖR. SERKAN KORKMAZ</v>
          </cell>
        </row>
        <row r="19">
          <cell r="D19" t="str">
            <v>ÖĞR.GÖR. SEYITHAN TURAN</v>
          </cell>
        </row>
        <row r="20">
          <cell r="D20" t="str">
            <v>ÖĞR.GÖR. SULTAN BELLİ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RS BİLGİLERİ"/>
      <sheetName val="DERS DAĞILIMI"/>
      <sheetName val="ÖĞR.GÖR.DERSLERİ"/>
      <sheetName val="IKMEP DERSLERİ"/>
      <sheetName val="ÖĞRETİM ELEMANLARI"/>
      <sheetName val="METEP DERSLERİ"/>
      <sheetName val="TEKNİK PROGRAMLAR ARASINAV"/>
    </sheetNames>
    <sheetDataSet>
      <sheetData sheetId="0"/>
      <sheetData sheetId="1"/>
      <sheetData sheetId="2"/>
      <sheetData sheetId="3"/>
      <sheetData sheetId="4">
        <row r="2">
          <cell r="D2" t="str">
            <v>OKT. METİN IŞIK</v>
          </cell>
        </row>
        <row r="3">
          <cell r="D3" t="str">
            <v>OKT. ESRA KIZILET</v>
          </cell>
        </row>
        <row r="4">
          <cell r="D4" t="str">
            <v>ÖĞR.GÖR. FEVZİ YILDIZ</v>
          </cell>
        </row>
        <row r="5">
          <cell r="D5" t="str">
            <v>ÖĞR.GÖR. HÜSEYİN SEVER</v>
          </cell>
        </row>
        <row r="6">
          <cell r="D6" t="str">
            <v>ÖĞR.GÖR. KÜBRA AKIN TOSUN</v>
          </cell>
        </row>
        <row r="7">
          <cell r="D7" t="str">
            <v>ÖĞR.GÖR. M.BAKIR BÜTÜN</v>
          </cell>
        </row>
        <row r="8">
          <cell r="D8" t="str">
            <v>ÖĞR.GÖR. M.NEDİM AĞAÇKESEN</v>
          </cell>
        </row>
        <row r="9">
          <cell r="D9" t="str">
            <v>ÖĞR.GÖR. MEHMET DEMİRDÖĞMEZ</v>
          </cell>
        </row>
        <row r="10">
          <cell r="D10" t="str">
            <v>ÖĞR.GÖR. MEHTAP BAŞARIR</v>
          </cell>
        </row>
        <row r="11">
          <cell r="D11" t="str">
            <v>ÖĞR.GÖR. METİN ARSLAN</v>
          </cell>
        </row>
        <row r="12">
          <cell r="D12" t="str">
            <v>ÖĞR.GÖR. MURAT BAŞARIR</v>
          </cell>
        </row>
        <row r="13">
          <cell r="D13" t="str">
            <v>ÖĞR.GÖR. NESLİHAN KAN</v>
          </cell>
        </row>
        <row r="14">
          <cell r="D14" t="str">
            <v>ÖĞR.GÖR. OKAN ÇOLAK</v>
          </cell>
        </row>
        <row r="15">
          <cell r="D15" t="str">
            <v>ÖĞR.GÖR. RÜKNETTİN IŞIK</v>
          </cell>
        </row>
        <row r="16">
          <cell r="D16" t="str">
            <v>ÖĞR.GÖR. SERDAL ARSLAN</v>
          </cell>
        </row>
        <row r="17">
          <cell r="D17" t="str">
            <v>ÖĞR.GÖR. SERKAN KORKMAZ</v>
          </cell>
        </row>
        <row r="18">
          <cell r="D18" t="str">
            <v>ÖĞR.GÖR. SEYİTHAN TURAN</v>
          </cell>
        </row>
        <row r="19">
          <cell r="D19" t="str">
            <v>ÖĞR.GÖR. SULTAN BELLİ</v>
          </cell>
        </row>
        <row r="20">
          <cell r="D20" t="str">
            <v>ÖĞR.GÖR. HASAN ÇİFTÇİ</v>
          </cell>
        </row>
        <row r="21">
          <cell r="D21" t="str">
            <v>ÖĞR.GÖR. REŞAT ÇUBUKÇU</v>
          </cell>
        </row>
        <row r="22">
          <cell r="D22" t="str">
            <v>OKT. KAMİL  HARMAN</v>
          </cell>
        </row>
        <row r="23">
          <cell r="D23" t="str">
            <v xml:space="preserve">OKT. BERFU  GÖRGEN </v>
          </cell>
        </row>
        <row r="24">
          <cell r="D24" t="str">
            <v xml:space="preserve">OKT. FEYYAZ  DEMİRER 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80" zoomScaleNormal="8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B1" sqref="B1:I1"/>
    </sheetView>
  </sheetViews>
  <sheetFormatPr defaultColWidth="9.140625" defaultRowHeight="12.75" x14ac:dyDescent="0.2"/>
  <cols>
    <col min="1" max="1" width="11.28515625" style="2" customWidth="1"/>
    <col min="2" max="2" width="20.85546875" style="2" customWidth="1"/>
    <col min="3" max="3" width="21" style="2" customWidth="1"/>
    <col min="4" max="4" width="22.42578125" style="21" customWidth="1"/>
    <col min="5" max="5" width="27.28515625" style="21" customWidth="1"/>
    <col min="6" max="6" width="49.5703125" style="2" customWidth="1"/>
    <col min="7" max="7" width="45.42578125" style="22" customWidth="1"/>
    <col min="8" max="8" width="47" style="2" customWidth="1"/>
    <col min="9" max="9" width="25.7109375" style="2" customWidth="1"/>
    <col min="10" max="16384" width="9.140625" style="2"/>
  </cols>
  <sheetData>
    <row r="1" spans="1:10" ht="92.25" customHeight="1" thickBot="1" x14ac:dyDescent="0.25">
      <c r="A1" s="1"/>
      <c r="B1" s="41" t="s">
        <v>48</v>
      </c>
      <c r="C1" s="41"/>
      <c r="D1" s="41"/>
      <c r="E1" s="41"/>
      <c r="F1" s="41"/>
      <c r="G1" s="41"/>
      <c r="H1" s="41"/>
      <c r="I1" s="42"/>
    </row>
    <row r="2" spans="1:10" s="7" customFormat="1" ht="25.15" customHeight="1" thickTop="1" thickBot="1" x14ac:dyDescent="0.25">
      <c r="A2" s="3" t="s">
        <v>13</v>
      </c>
      <c r="B2" s="4" t="s">
        <v>15</v>
      </c>
      <c r="C2" s="4" t="s">
        <v>1</v>
      </c>
      <c r="D2" s="5" t="s">
        <v>2</v>
      </c>
      <c r="E2" s="4" t="s">
        <v>4</v>
      </c>
      <c r="F2" s="4" t="s">
        <v>0</v>
      </c>
      <c r="G2" s="4" t="s">
        <v>3</v>
      </c>
      <c r="H2" s="4" t="s">
        <v>11</v>
      </c>
      <c r="I2" s="6" t="s">
        <v>5</v>
      </c>
    </row>
    <row r="3" spans="1:10" s="7" customFormat="1" ht="24.95" customHeight="1" thickTop="1" x14ac:dyDescent="0.2">
      <c r="A3" s="8"/>
      <c r="B3" s="23">
        <f t="shared" ref="B3:B14" si="0">C3</f>
        <v>46125</v>
      </c>
      <c r="C3" s="9">
        <v>46125</v>
      </c>
      <c r="D3" s="10">
        <v>0.45833333333333331</v>
      </c>
      <c r="E3" s="11">
        <v>3501240204</v>
      </c>
      <c r="F3" s="12" t="s">
        <v>23</v>
      </c>
      <c r="G3" s="12" t="s">
        <v>21</v>
      </c>
      <c r="H3" s="12" t="str">
        <f>IF(G3="Öğr. Gör. Mehmet Şahin", "Öğr. Gör. Dr. Kübra Yıldız", "Öğr. Gör. Mehmet Şahin")</f>
        <v>Öğr. Gör. Dr. Kübra Yıldız</v>
      </c>
      <c r="I3" s="13" t="s">
        <v>22</v>
      </c>
    </row>
    <row r="4" spans="1:10" s="7" customFormat="1" ht="24.95" customHeight="1" x14ac:dyDescent="0.2">
      <c r="A4" s="8"/>
      <c r="B4" s="27">
        <f t="shared" si="0"/>
        <v>46125</v>
      </c>
      <c r="C4" s="9">
        <v>46125</v>
      </c>
      <c r="D4" s="10">
        <v>0.625</v>
      </c>
      <c r="E4" s="11" t="s">
        <v>7</v>
      </c>
      <c r="F4" s="12" t="s">
        <v>49</v>
      </c>
      <c r="G4" s="12" t="s">
        <v>6</v>
      </c>
      <c r="H4" s="12" t="s">
        <v>6</v>
      </c>
      <c r="I4" s="13" t="s">
        <v>6</v>
      </c>
    </row>
    <row r="5" spans="1:10" s="7" customFormat="1" ht="24.95" customHeight="1" x14ac:dyDescent="0.2">
      <c r="A5" s="40" t="s">
        <v>14</v>
      </c>
      <c r="B5" s="24">
        <f t="shared" si="0"/>
        <v>46125</v>
      </c>
      <c r="C5" s="9">
        <v>46125</v>
      </c>
      <c r="D5" s="10">
        <v>0.625</v>
      </c>
      <c r="E5" s="11" t="s">
        <v>8</v>
      </c>
      <c r="F5" s="12" t="s">
        <v>50</v>
      </c>
      <c r="G5" s="12" t="s">
        <v>6</v>
      </c>
      <c r="H5" s="12" t="s">
        <v>6</v>
      </c>
      <c r="I5" s="14" t="s">
        <v>6</v>
      </c>
    </row>
    <row r="6" spans="1:10" s="7" customFormat="1" ht="24.95" customHeight="1" x14ac:dyDescent="0.2">
      <c r="A6" s="40"/>
      <c r="B6" s="24">
        <f t="shared" si="0"/>
        <v>46125</v>
      </c>
      <c r="C6" s="9">
        <v>46125</v>
      </c>
      <c r="D6" s="15">
        <v>0.625</v>
      </c>
      <c r="E6" s="11" t="s">
        <v>9</v>
      </c>
      <c r="F6" s="12" t="s">
        <v>51</v>
      </c>
      <c r="G6" s="12" t="s">
        <v>6</v>
      </c>
      <c r="H6" s="12" t="s">
        <v>6</v>
      </c>
      <c r="I6" s="14" t="s">
        <v>6</v>
      </c>
      <c r="J6" s="25"/>
    </row>
    <row r="7" spans="1:10" s="7" customFormat="1" ht="24.95" customHeight="1" x14ac:dyDescent="0.2">
      <c r="A7" s="40"/>
      <c r="B7" s="24">
        <f t="shared" si="0"/>
        <v>46126</v>
      </c>
      <c r="C7" s="9">
        <v>46126</v>
      </c>
      <c r="D7" s="15">
        <v>0.45833333333333331</v>
      </c>
      <c r="E7" s="11">
        <v>3501240207</v>
      </c>
      <c r="F7" s="12" t="s">
        <v>29</v>
      </c>
      <c r="G7" s="12" t="s">
        <v>21</v>
      </c>
      <c r="H7" s="12" t="str">
        <f>IF(G7="Öğr. Gör. Mehmet Şahin", "Öğr. Gör. Dr. Kübra Yıldız", "Öğr. Gör. Mehmet Şahin")</f>
        <v>Öğr. Gör. Dr. Kübra Yıldız</v>
      </c>
      <c r="I7" s="14" t="s">
        <v>22</v>
      </c>
      <c r="J7" s="25"/>
    </row>
    <row r="8" spans="1:10" s="7" customFormat="1" ht="24.95" customHeight="1" x14ac:dyDescent="0.2">
      <c r="A8" s="40"/>
      <c r="B8" s="24">
        <f t="shared" si="0"/>
        <v>46126</v>
      </c>
      <c r="C8" s="9">
        <v>46126</v>
      </c>
      <c r="D8" s="10">
        <v>0.625</v>
      </c>
      <c r="E8" s="11" t="s">
        <v>16</v>
      </c>
      <c r="F8" s="12" t="s">
        <v>17</v>
      </c>
      <c r="G8" s="12" t="s">
        <v>6</v>
      </c>
      <c r="H8" s="12" t="s">
        <v>6</v>
      </c>
      <c r="I8" s="13" t="s">
        <v>6</v>
      </c>
      <c r="J8" s="25"/>
    </row>
    <row r="9" spans="1:10" s="7" customFormat="1" ht="24.95" customHeight="1" x14ac:dyDescent="0.2">
      <c r="A9" s="40"/>
      <c r="B9" s="24">
        <f t="shared" si="0"/>
        <v>46127</v>
      </c>
      <c r="C9" s="9">
        <v>46127</v>
      </c>
      <c r="D9" s="15">
        <v>0.45833333333333331</v>
      </c>
      <c r="E9" s="11">
        <v>3501240201</v>
      </c>
      <c r="F9" s="12" t="s">
        <v>20</v>
      </c>
      <c r="G9" s="12" t="s">
        <v>21</v>
      </c>
      <c r="H9" s="12" t="str">
        <f>IF(G9="Öğr. Gör. Mehmet Şahin", "Öğr. Gör. Dr. Kübra Yıldız", "Öğr. Gör. Mehmet Şahin")</f>
        <v>Öğr. Gör. Dr. Kübra Yıldız</v>
      </c>
      <c r="I9" s="14" t="s">
        <v>22</v>
      </c>
      <c r="J9" s="25"/>
    </row>
    <row r="10" spans="1:10" s="7" customFormat="1" ht="24.95" customHeight="1" x14ac:dyDescent="0.2">
      <c r="A10" s="40"/>
      <c r="B10" s="24">
        <f t="shared" si="0"/>
        <v>46127</v>
      </c>
      <c r="C10" s="9">
        <v>46127</v>
      </c>
      <c r="D10" s="10">
        <v>0.54166666666666663</v>
      </c>
      <c r="E10" s="11">
        <v>3501240203</v>
      </c>
      <c r="F10" s="12" t="s">
        <v>28</v>
      </c>
      <c r="G10" s="12" t="s">
        <v>25</v>
      </c>
      <c r="H10" s="12" t="str">
        <f>IF(G10="Öğr. Gör. Mehmet Şahin", "Öğr. Gör. Dr. Kübra Yıldız", "Öğr. Gör. Mehmet Şahin")</f>
        <v>Öğr. Gör. Mehmet Şahin</v>
      </c>
      <c r="I10" s="13" t="s">
        <v>26</v>
      </c>
      <c r="J10" s="25"/>
    </row>
    <row r="11" spans="1:10" s="7" customFormat="1" ht="24.95" customHeight="1" x14ac:dyDescent="0.2">
      <c r="A11" s="40"/>
      <c r="B11" s="24">
        <f t="shared" si="0"/>
        <v>46128</v>
      </c>
      <c r="C11" s="9">
        <v>46128</v>
      </c>
      <c r="D11" s="15">
        <v>0.45833333333333331</v>
      </c>
      <c r="E11" s="11">
        <v>3501240205</v>
      </c>
      <c r="F11" s="12" t="s">
        <v>27</v>
      </c>
      <c r="G11" s="12" t="s">
        <v>21</v>
      </c>
      <c r="H11" s="12" t="str">
        <f>IF(G11="Öğr. Gör. Mehmet Şahin", "Öğr. Gör. Dr. Kübra Yıldız", "Öğr. Gör. Mehmet Şahin")</f>
        <v>Öğr. Gör. Dr. Kübra Yıldız</v>
      </c>
      <c r="I11" s="14" t="s">
        <v>22</v>
      </c>
      <c r="J11" s="25"/>
    </row>
    <row r="12" spans="1:10" s="7" customFormat="1" ht="24.95" customHeight="1" x14ac:dyDescent="0.2">
      <c r="A12" s="40"/>
      <c r="B12" s="24">
        <f t="shared" si="0"/>
        <v>46128</v>
      </c>
      <c r="C12" s="9">
        <v>46128</v>
      </c>
      <c r="D12" s="10">
        <v>0.625</v>
      </c>
      <c r="E12" s="11" t="s">
        <v>18</v>
      </c>
      <c r="F12" s="12" t="s">
        <v>19</v>
      </c>
      <c r="G12" s="12" t="s">
        <v>6</v>
      </c>
      <c r="H12" s="12" t="s">
        <v>6</v>
      </c>
      <c r="I12" s="13" t="s">
        <v>6</v>
      </c>
      <c r="J12" s="25"/>
    </row>
    <row r="13" spans="1:10" s="7" customFormat="1" ht="24.95" customHeight="1" x14ac:dyDescent="0.2">
      <c r="A13" s="40"/>
      <c r="B13" s="24">
        <f>C13</f>
        <v>46129</v>
      </c>
      <c r="C13" s="9">
        <v>46129</v>
      </c>
      <c r="D13" s="26">
        <v>0.58333333333333337</v>
      </c>
      <c r="E13" s="11">
        <v>3500240201</v>
      </c>
      <c r="F13" s="12" t="s">
        <v>30</v>
      </c>
      <c r="G13" s="12" t="s">
        <v>25</v>
      </c>
      <c r="H13" s="12" t="str">
        <f>IF(G13="Öğr. Gör. Mehmet Şahin", "Öğr. Gör. Dr. Kübra Yıldız", "Öğr. Gör. Mehmet Şahin")</f>
        <v>Öğr. Gör. Mehmet Şahin</v>
      </c>
      <c r="I13" s="13" t="s">
        <v>31</v>
      </c>
      <c r="J13" s="25"/>
    </row>
    <row r="14" spans="1:10" s="7" customFormat="1" ht="24.95" customHeight="1" thickBot="1" x14ac:dyDescent="0.25">
      <c r="A14" s="40"/>
      <c r="B14" s="24">
        <f t="shared" si="0"/>
        <v>46129</v>
      </c>
      <c r="C14" s="9">
        <v>46129</v>
      </c>
      <c r="D14" s="15">
        <v>0.625</v>
      </c>
      <c r="E14" s="11">
        <v>3501240202</v>
      </c>
      <c r="F14" s="12" t="s">
        <v>24</v>
      </c>
      <c r="G14" s="12" t="s">
        <v>25</v>
      </c>
      <c r="H14" s="12" t="str">
        <f>IF(G14="Öğr. Gör. Mehmet Şahin", "Öğr. Gör. Dr. Kübra Yıldız", "Öğr. Gör. Mehmet Şahin")</f>
        <v>Öğr. Gör. Mehmet Şahin</v>
      </c>
      <c r="I14" s="14" t="s">
        <v>22</v>
      </c>
      <c r="J14" s="25"/>
    </row>
    <row r="15" spans="1:10" s="7" customFormat="1" ht="24.95" customHeight="1" thickTop="1" thickBot="1" x14ac:dyDescent="0.25">
      <c r="A15" s="39" t="s">
        <v>10</v>
      </c>
      <c r="B15" s="31" t="s">
        <v>10</v>
      </c>
      <c r="C15" s="17" t="s">
        <v>10</v>
      </c>
      <c r="D15" s="17" t="s">
        <v>10</v>
      </c>
      <c r="E15" s="18" t="s">
        <v>10</v>
      </c>
      <c r="F15" s="18" t="s">
        <v>10</v>
      </c>
      <c r="G15" s="19" t="s">
        <v>10</v>
      </c>
      <c r="H15" s="19" t="s">
        <v>10</v>
      </c>
      <c r="I15" s="20" t="s">
        <v>10</v>
      </c>
    </row>
    <row r="16" spans="1:10" ht="24.95" customHeight="1" thickTop="1" x14ac:dyDescent="0.2">
      <c r="A16" s="43" t="s">
        <v>12</v>
      </c>
      <c r="B16" s="23">
        <f t="shared" ref="B16:B24" si="1">C16</f>
        <v>46125</v>
      </c>
      <c r="C16" s="9">
        <v>46125</v>
      </c>
      <c r="D16" s="10">
        <v>0.45833333333333331</v>
      </c>
      <c r="E16" s="11" t="s">
        <v>34</v>
      </c>
      <c r="F16" s="12" t="s">
        <v>35</v>
      </c>
      <c r="G16" s="12" t="s">
        <v>21</v>
      </c>
      <c r="H16" s="12" t="str">
        <f>IF(G16="Öğr. Gör. Mehmet Şahin", "Öğr. Gör. Dr. Kübra Yıldız", "Öğr. Gör. Mehmet Şahin")</f>
        <v>Öğr. Gör. Dr. Kübra Yıldız</v>
      </c>
      <c r="I16" s="13" t="s">
        <v>22</v>
      </c>
    </row>
    <row r="17" spans="1:10" ht="24.95" customHeight="1" x14ac:dyDescent="0.2">
      <c r="A17" s="44"/>
      <c r="B17" s="29">
        <f t="shared" si="1"/>
        <v>46125</v>
      </c>
      <c r="C17" s="9">
        <v>46125</v>
      </c>
      <c r="D17" s="10">
        <v>0.625</v>
      </c>
      <c r="E17" s="11" t="s">
        <v>7</v>
      </c>
      <c r="F17" s="12" t="s">
        <v>49</v>
      </c>
      <c r="G17" s="12" t="s">
        <v>6</v>
      </c>
      <c r="H17" s="12" t="s">
        <v>6</v>
      </c>
      <c r="I17" s="13" t="s">
        <v>6</v>
      </c>
    </row>
    <row r="18" spans="1:10" ht="24.95" customHeight="1" x14ac:dyDescent="0.2">
      <c r="A18" s="44"/>
      <c r="B18" s="29">
        <f t="shared" si="1"/>
        <v>46125</v>
      </c>
      <c r="C18" s="9">
        <v>46125</v>
      </c>
      <c r="D18" s="10">
        <v>0.625</v>
      </c>
      <c r="E18" s="11" t="s">
        <v>8</v>
      </c>
      <c r="F18" s="12" t="s">
        <v>50</v>
      </c>
      <c r="G18" s="12" t="s">
        <v>6</v>
      </c>
      <c r="H18" s="12" t="s">
        <v>6</v>
      </c>
      <c r="I18" s="14" t="s">
        <v>6</v>
      </c>
    </row>
    <row r="19" spans="1:10" ht="24.95" customHeight="1" x14ac:dyDescent="0.2">
      <c r="A19" s="44"/>
      <c r="B19" s="29">
        <f>C19</f>
        <v>46125</v>
      </c>
      <c r="C19" s="9">
        <v>46125</v>
      </c>
      <c r="D19" s="15">
        <v>0.625</v>
      </c>
      <c r="E19" s="11" t="s">
        <v>9</v>
      </c>
      <c r="F19" s="12" t="s">
        <v>51</v>
      </c>
      <c r="G19" s="12" t="s">
        <v>6</v>
      </c>
      <c r="H19" s="12" t="s">
        <v>6</v>
      </c>
      <c r="I19" s="14" t="s">
        <v>6</v>
      </c>
    </row>
    <row r="20" spans="1:10" ht="24.95" customHeight="1" x14ac:dyDescent="0.2">
      <c r="A20" s="44"/>
      <c r="B20" s="29">
        <f>C20</f>
        <v>46126</v>
      </c>
      <c r="C20" s="9">
        <v>46126</v>
      </c>
      <c r="D20" s="15">
        <v>0.45833333333333331</v>
      </c>
      <c r="E20" s="11" t="s">
        <v>40</v>
      </c>
      <c r="F20" s="12" t="s">
        <v>41</v>
      </c>
      <c r="G20" s="12" t="s">
        <v>21</v>
      </c>
      <c r="H20" s="12" t="str">
        <f>IF(G20="Öğr. Gör. Mehmet Şahin", "Öğr. Gör. Dr. Kübra Yıldız", "Öğr. Gör. Mehmet Şahin")</f>
        <v>Öğr. Gör. Dr. Kübra Yıldız</v>
      </c>
      <c r="I20" s="14" t="s">
        <v>22</v>
      </c>
    </row>
    <row r="21" spans="1:10" ht="24.95" customHeight="1" x14ac:dyDescent="0.2">
      <c r="A21" s="44"/>
      <c r="B21" s="29">
        <f>C21</f>
        <v>46126</v>
      </c>
      <c r="C21" s="9">
        <v>46126</v>
      </c>
      <c r="D21" s="15">
        <v>0.54166666666666663</v>
      </c>
      <c r="E21" s="11" t="s">
        <v>42</v>
      </c>
      <c r="F21" s="12" t="s">
        <v>43</v>
      </c>
      <c r="G21" s="12" t="s">
        <v>25</v>
      </c>
      <c r="H21" s="12" t="str">
        <f>IF(G21="Öğr. Gör. Mehmet Şahin", "Öğr. Gör. Dr. Kübra Yıldız", "Öğr. Gör. Mehmet Şahin")</f>
        <v>Öğr. Gör. Mehmet Şahin</v>
      </c>
      <c r="I21" s="14" t="s">
        <v>47</v>
      </c>
      <c r="J21" s="28"/>
    </row>
    <row r="22" spans="1:10" ht="24.95" customHeight="1" x14ac:dyDescent="0.2">
      <c r="A22" s="44"/>
      <c r="B22" s="29">
        <f t="shared" si="1"/>
        <v>46127</v>
      </c>
      <c r="C22" s="9">
        <v>46127</v>
      </c>
      <c r="D22" s="15">
        <v>0.45833333333333331</v>
      </c>
      <c r="E22" s="11" t="s">
        <v>32</v>
      </c>
      <c r="F22" s="12" t="s">
        <v>33</v>
      </c>
      <c r="G22" s="12" t="s">
        <v>21</v>
      </c>
      <c r="H22" s="12" t="str">
        <f t="shared" ref="H22:H24" si="2">IF(G22="Öğr. Gör. Mehmet Şahin", "Öğr. Gör. Dr. Kübra Yıldız", "Öğr. Gör. Mehmet Şahin")</f>
        <v>Öğr. Gör. Dr. Kübra Yıldız</v>
      </c>
      <c r="I22" s="14" t="s">
        <v>22</v>
      </c>
      <c r="J22" s="28"/>
    </row>
    <row r="23" spans="1:10" ht="24.95" customHeight="1" x14ac:dyDescent="0.2">
      <c r="A23" s="44"/>
      <c r="B23" s="29">
        <f t="shared" si="1"/>
        <v>46127</v>
      </c>
      <c r="C23" s="9">
        <v>46127</v>
      </c>
      <c r="D23" s="15">
        <v>0.625</v>
      </c>
      <c r="E23" s="11" t="s">
        <v>45</v>
      </c>
      <c r="F23" s="12" t="s">
        <v>46</v>
      </c>
      <c r="G23" s="12" t="s">
        <v>6</v>
      </c>
      <c r="H23" s="12" t="s">
        <v>6</v>
      </c>
      <c r="I23" s="14" t="s">
        <v>6</v>
      </c>
      <c r="J23" s="28"/>
    </row>
    <row r="24" spans="1:10" ht="24.95" customHeight="1" x14ac:dyDescent="0.2">
      <c r="A24" s="44"/>
      <c r="B24" s="29">
        <f t="shared" si="1"/>
        <v>46128</v>
      </c>
      <c r="C24" s="9">
        <v>46128</v>
      </c>
      <c r="D24" s="15">
        <v>0.45833333333333331</v>
      </c>
      <c r="E24" s="11" t="s">
        <v>37</v>
      </c>
      <c r="F24" s="12" t="s">
        <v>38</v>
      </c>
      <c r="G24" s="12" t="s">
        <v>21</v>
      </c>
      <c r="H24" s="12" t="str">
        <f t="shared" si="2"/>
        <v>Öğr. Gör. Dr. Kübra Yıldız</v>
      </c>
      <c r="I24" s="14" t="s">
        <v>22</v>
      </c>
      <c r="J24" s="28"/>
    </row>
    <row r="25" spans="1:10" ht="24.95" customHeight="1" x14ac:dyDescent="0.2">
      <c r="A25" s="44"/>
      <c r="B25" s="29">
        <f>C25</f>
        <v>46128</v>
      </c>
      <c r="C25" s="9">
        <v>46128</v>
      </c>
      <c r="D25" s="15">
        <v>0.625</v>
      </c>
      <c r="E25" s="11" t="s">
        <v>44</v>
      </c>
      <c r="F25" s="12" t="s">
        <v>19</v>
      </c>
      <c r="G25" s="12" t="s">
        <v>6</v>
      </c>
      <c r="H25" s="12" t="s">
        <v>6</v>
      </c>
      <c r="I25" s="14" t="s">
        <v>6</v>
      </c>
      <c r="J25" s="28"/>
    </row>
    <row r="26" spans="1:10" ht="24.95" customHeight="1" x14ac:dyDescent="0.2">
      <c r="A26" s="44"/>
      <c r="B26" s="29">
        <f>C26</f>
        <v>46129</v>
      </c>
      <c r="C26" s="9">
        <v>46129</v>
      </c>
      <c r="D26" s="15">
        <v>0.625</v>
      </c>
      <c r="E26" s="11" t="s">
        <v>39</v>
      </c>
      <c r="F26" s="12" t="s">
        <v>28</v>
      </c>
      <c r="G26" s="12" t="s">
        <v>25</v>
      </c>
      <c r="H26" s="12" t="str">
        <f>IF(G26="Öğr. Gör. Mehmet Şahin", "Öğr. Gör. Dr. Kübra Yıldız", "Öğr. Gör. Mehmet Şahin")</f>
        <v>Öğr. Gör. Mehmet Şahin</v>
      </c>
      <c r="I26" s="14" t="s">
        <v>22</v>
      </c>
      <c r="J26" s="28"/>
    </row>
    <row r="27" spans="1:10" ht="24.95" customHeight="1" thickBot="1" x14ac:dyDescent="0.25">
      <c r="A27" s="45"/>
      <c r="B27" s="29">
        <f>C27</f>
        <v>46129</v>
      </c>
      <c r="C27" s="9">
        <v>46129</v>
      </c>
      <c r="D27" s="15">
        <v>0.625</v>
      </c>
      <c r="E27" s="11" t="s">
        <v>36</v>
      </c>
      <c r="F27" s="12" t="s">
        <v>24</v>
      </c>
      <c r="G27" s="12" t="s">
        <v>25</v>
      </c>
      <c r="H27" s="30" t="str">
        <f>IF(G27="Öğr. Gör. Mehmet Şahin", "Öğr. Gör. Dr. Kübra Yıldız", "Öğr. Gör. Mehmet Şahin")</f>
        <v>Öğr. Gör. Mehmet Şahin</v>
      </c>
      <c r="I27" s="14" t="s">
        <v>22</v>
      </c>
      <c r="J27" s="28"/>
    </row>
    <row r="28" spans="1:10" ht="24.95" customHeight="1" thickTop="1" thickBot="1" x14ac:dyDescent="0.25">
      <c r="A28" s="16" t="s">
        <v>10</v>
      </c>
      <c r="B28" s="32" t="s">
        <v>10</v>
      </c>
      <c r="C28" s="33" t="s">
        <v>10</v>
      </c>
      <c r="D28" s="34" t="s">
        <v>10</v>
      </c>
      <c r="E28" s="35" t="s">
        <v>10</v>
      </c>
      <c r="F28" s="35" t="s">
        <v>10</v>
      </c>
      <c r="G28" s="36" t="s">
        <v>10</v>
      </c>
      <c r="H28" s="37" t="s">
        <v>10</v>
      </c>
      <c r="I28" s="38" t="s">
        <v>10</v>
      </c>
    </row>
    <row r="29" spans="1:10" ht="13.5" thickTop="1" x14ac:dyDescent="0.2"/>
  </sheetData>
  <sheetProtection formatCells="0" formatColumns="0" formatRows="0" insertColumns="0" insertRows="0" insertHyperlinks="0" deleteColumns="0" deleteRows="0" sort="0" autoFilter="0" pivotTables="0"/>
  <autoFilter ref="A2:I28" xr:uid="{00000000-0009-0000-0000-000000000000}"/>
  <mergeCells count="3">
    <mergeCell ref="A5:A14"/>
    <mergeCell ref="B1:I1"/>
    <mergeCell ref="A16:A27"/>
  </mergeCells>
  <phoneticPr fontId="2" type="noConversion"/>
  <pageMargins left="0.25" right="0.25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dönem sonu</vt:lpstr>
      <vt:lpstr>'dönem sonu'!Yazdırma_Alanı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ARM</dc:creator>
  <cp:lastModifiedBy>Öğr. Gör. Kübra YILDIZ</cp:lastModifiedBy>
  <cp:lastPrinted>2021-12-20T11:16:16Z</cp:lastPrinted>
  <dcterms:created xsi:type="dcterms:W3CDTF">2015-03-13T16:50:32Z</dcterms:created>
  <dcterms:modified xsi:type="dcterms:W3CDTF">2026-03-31T06:51:00Z</dcterms:modified>
</cp:coreProperties>
</file>